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'Arkusz1'!$A$1:$E$90</definedName>
  </definedNames>
  <calcPr fullCalcOnLoad="1"/>
</workbook>
</file>

<file path=xl/sharedStrings.xml><?xml version="1.0" encoding="utf-8"?>
<sst xmlns="http://schemas.openxmlformats.org/spreadsheetml/2006/main" count="86" uniqueCount="73">
  <si>
    <t>Załącznik Nr 2</t>
  </si>
  <si>
    <t>Wzór Nr 1</t>
  </si>
  <si>
    <t>Województwo śląskie</t>
  </si>
  <si>
    <t>Miasto na prawach powiatu Jastrzębie Zdrój</t>
  </si>
  <si>
    <t xml:space="preserve">  </t>
  </si>
  <si>
    <t>Lp.</t>
  </si>
  <si>
    <t>Wyszczególnienie</t>
  </si>
  <si>
    <t>Przewidywane wykonanie za 2008 rok</t>
  </si>
  <si>
    <t>Projekt / Plan na 2009 rok</t>
  </si>
  <si>
    <t>Wskaźnik % (4:3)</t>
  </si>
  <si>
    <t>A</t>
  </si>
  <si>
    <t>1.</t>
  </si>
  <si>
    <t>Powierzchnia  w m2</t>
  </si>
  <si>
    <t>2.</t>
  </si>
  <si>
    <t>Powierzchnia wynajmowanych pomieszczeń w m2</t>
  </si>
  <si>
    <t>Para graf</t>
  </si>
  <si>
    <t>B</t>
  </si>
  <si>
    <t>OGÓŁEM   DOCHODY :</t>
  </si>
  <si>
    <t>w tym:</t>
  </si>
  <si>
    <t xml:space="preserve">I. Dochody bieżące </t>
  </si>
  <si>
    <t>z tego:</t>
  </si>
  <si>
    <t xml:space="preserve">  OGÓŁEM WYDATKI </t>
  </si>
  <si>
    <t>I. Wydatki bieżące *</t>
  </si>
  <si>
    <t>II. Wydatki majątkowe</t>
  </si>
  <si>
    <t xml:space="preserve"> REMONTY</t>
  </si>
  <si>
    <t>Nr zad.</t>
  </si>
  <si>
    <t>Zakres rzeczowy</t>
  </si>
  <si>
    <t>Nazwa zadania</t>
  </si>
  <si>
    <t>Okres realizacji</t>
  </si>
  <si>
    <t>Kwota planu</t>
  </si>
  <si>
    <r>
      <t xml:space="preserve"> INWESTYCJE </t>
    </r>
    <r>
      <rPr>
        <sz val="8"/>
        <rFont val="Arial CE"/>
        <family val="2"/>
      </rPr>
      <t>(zgodnie z "Wieloletnimi programami inwestycyjnymi Miasta Jastrzębie Zdrój")</t>
    </r>
  </si>
  <si>
    <t>Wpływy z róznych opłat</t>
  </si>
  <si>
    <t>Dochody z najmu i dzierżawy składników majatkowych Skarbu Państwa lub jednosteksamorzadu terytorialnego</t>
  </si>
  <si>
    <t>Wpływy z usług</t>
  </si>
  <si>
    <t>Odsetki od nieterminowych wpłat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</si>
  <si>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</si>
  <si>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</si>
  <si>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</si>
  <si>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</si>
  <si>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</si>
  <si>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</si>
  <si>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</si>
  <si>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Różne opłaty i składki</t>
  </si>
  <si>
    <t>Wydatek inwestycyjny jednostek budżetowych</t>
  </si>
  <si>
    <t xml:space="preserve">Dział     700    </t>
  </si>
  <si>
    <t>Rozdział  70005</t>
  </si>
  <si>
    <t xml:space="preserve">Nazwa jednostki       Miejski Zarząd Nieruchomości  </t>
  </si>
  <si>
    <t xml:space="preserve">Adres jednostki        Jastrzębie Zdrój ul. 1 Maja 55   </t>
  </si>
  <si>
    <t>Modernizacja budynku przy ul. Gajowej 11 a zadanie 187</t>
  </si>
  <si>
    <t>Usuwanie usterek instalacji elektrycznych, gazowych, wod - kan co w budynkach użytkowych (wg zleceń wynikających z przeglądów)</t>
  </si>
  <si>
    <t>Usuwanie usterek ogólnobudowlanych w bydnkach użytkowych, terenach wokół budynków oraz naprawa schodów terenowych (wg zleceń wynikających z przeglądów)</t>
  </si>
  <si>
    <t>Wymiana stolarki okiennej drewnianej - 46 m2 - ul. 1 Maja 45 Poczta</t>
  </si>
  <si>
    <t>Wymiana stolarki okiennej drewnianej - 13 m2 - ul. 1000 lecia 15 Urząd pocztowy</t>
  </si>
  <si>
    <t>Wymiana zaworów termostatycznych - 50 szt Krakowska 38</t>
  </si>
  <si>
    <t>Wykonanie przyłącza co i remont kotłowni Gagarina 130 OSP</t>
  </si>
  <si>
    <t>Renowacja posadzki Sali balowej Gagarina 130 OSP</t>
  </si>
  <si>
    <t>Remont dachu Komuny Paryskiej 16 OSP</t>
  </si>
  <si>
    <t>Projekt i remont instalacji odgromowej</t>
  </si>
  <si>
    <t>Remont bieżący i malowanie wewnętrzne - Witczaka 4</t>
  </si>
  <si>
    <t>Modernizacja obiektu ul. Wielkopolska 1 a zadanie 37</t>
  </si>
  <si>
    <t>Modernizacja obiektu ul. Pszczyńska 140 zad 46</t>
  </si>
  <si>
    <t>Modernizacja obiektu ul. 1 Maja 61 zad 52</t>
  </si>
  <si>
    <t>Zakup materiałów do remontu 4210)</t>
  </si>
  <si>
    <t>I-XII</t>
  </si>
  <si>
    <t>II-X</t>
  </si>
  <si>
    <t>IV-IX</t>
  </si>
  <si>
    <t>IV-VIII</t>
  </si>
  <si>
    <t>III-XI</t>
  </si>
  <si>
    <t>Remont 2-ch kontygnacji obieku ul. 1 Maja 45</t>
  </si>
  <si>
    <t>I-IV</t>
  </si>
  <si>
    <t xml:space="preserve">              PLAN BUDŻETU JEDNOSTKI BUDŻETOWEJ NA 2009 ROK</t>
  </si>
  <si>
    <t>Modernizacja budynku adminstrowanego 1 Maja 55 zad 95</t>
  </si>
  <si>
    <t>Rodzaj zadania: Gospodarka gruntami i nieruchomościami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</si>
</sst>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9"/>
      <color indexed="6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164" fontId="8" fillId="0" borderId="22" xfId="54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64" fontId="1" fillId="0" borderId="22" xfId="54" applyNumberFormat="1" applyFont="1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wrapText="1"/>
    </xf>
    <xf numFmtId="4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4" xfId="0" applyNumberFormat="1" applyBorder="1" applyAlignment="1">
      <alignment/>
    </xf>
    <xf numFmtId="10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2" max="2" width="53.75390625" style="0" customWidth="1"/>
    <col min="3" max="3" width="11.75390625" style="0" bestFit="1" customWidth="1"/>
    <col min="4" max="4" width="12.75390625" style="0" bestFit="1" customWidth="1"/>
    <col min="5" max="5" width="14.125" style="0" customWidth="1"/>
  </cols>
  <sheetData>
    <row r="1" spans="1:5" ht="12.75">
      <c r="A1" s="1"/>
      <c r="B1" s="2"/>
      <c r="C1" s="3"/>
      <c r="D1" s="4" t="s">
        <v>0</v>
      </c>
      <c r="E1" s="2"/>
    </row>
    <row r="2" spans="1:5" ht="12.75">
      <c r="A2" s="1"/>
      <c r="B2" s="2"/>
      <c r="C2" s="3"/>
      <c r="D2" s="5" t="s">
        <v>1</v>
      </c>
      <c r="E2" s="2"/>
    </row>
    <row r="3" spans="1:5" ht="12.75">
      <c r="A3" s="1"/>
      <c r="B3" s="2"/>
      <c r="C3" s="3"/>
      <c r="D3" s="5"/>
      <c r="E3" s="2"/>
    </row>
    <row r="4" spans="1:5" ht="12.75">
      <c r="A4" s="1"/>
      <c r="B4" s="2" t="s">
        <v>2</v>
      </c>
      <c r="C4" s="2" t="s">
        <v>3</v>
      </c>
      <c r="D4" s="2"/>
      <c r="E4" s="2"/>
    </row>
    <row r="5" spans="1:5" ht="12.75">
      <c r="A5" s="6"/>
      <c r="B5" s="6"/>
      <c r="C5" s="6"/>
      <c r="D5" s="6"/>
      <c r="E5" s="6"/>
    </row>
    <row r="6" spans="1:5" ht="12.75">
      <c r="A6" s="6" t="s">
        <v>70</v>
      </c>
      <c r="B6" s="6"/>
      <c r="C6" s="6"/>
      <c r="D6" s="6"/>
      <c r="E6" s="6"/>
    </row>
    <row r="7" spans="1:5" ht="12.75">
      <c r="A7" s="7"/>
      <c r="B7" s="8"/>
      <c r="C7" s="8"/>
      <c r="D7" s="8"/>
      <c r="E7" s="8"/>
    </row>
    <row r="8" spans="1:5" ht="12.75">
      <c r="A8" s="9"/>
      <c r="B8" s="10" t="s">
        <v>4</v>
      </c>
      <c r="C8" s="11"/>
      <c r="D8" s="11"/>
      <c r="E8" s="12"/>
    </row>
    <row r="9" spans="1:5" ht="12.75">
      <c r="A9" s="13"/>
      <c r="B9" s="14" t="s">
        <v>44</v>
      </c>
      <c r="C9" s="15"/>
      <c r="D9" s="15"/>
      <c r="E9" s="16"/>
    </row>
    <row r="10" spans="1:5" ht="12.75">
      <c r="A10" s="13"/>
      <c r="B10" s="17" t="s">
        <v>45</v>
      </c>
      <c r="C10" s="15"/>
      <c r="D10" s="15"/>
      <c r="E10" s="16"/>
    </row>
    <row r="11" spans="1:5" ht="12.75">
      <c r="A11" s="18"/>
      <c r="B11" s="14" t="s">
        <v>46</v>
      </c>
      <c r="C11" s="14"/>
      <c r="D11" s="14"/>
      <c r="E11" s="19"/>
    </row>
    <row r="12" spans="1:5" ht="12.75">
      <c r="A12" s="18"/>
      <c r="B12" s="14" t="s">
        <v>47</v>
      </c>
      <c r="C12" s="14"/>
      <c r="D12" s="14"/>
      <c r="E12" s="19"/>
    </row>
    <row r="13" spans="1:5" ht="12.75">
      <c r="A13" s="20"/>
      <c r="B13" s="21" t="s">
        <v>72</v>
      </c>
      <c r="C13" s="22"/>
      <c r="D13" s="23"/>
      <c r="E13" s="24"/>
    </row>
    <row r="14" spans="1:5" ht="48">
      <c r="A14" s="25" t="s">
        <v>5</v>
      </c>
      <c r="B14" s="25" t="s">
        <v>6</v>
      </c>
      <c r="C14" s="26" t="s">
        <v>7</v>
      </c>
      <c r="D14" s="26" t="s">
        <v>8</v>
      </c>
      <c r="E14" s="27" t="s">
        <v>9</v>
      </c>
    </row>
    <row r="15" spans="1:5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</row>
    <row r="16" spans="1:5" ht="12.75">
      <c r="A16" s="29"/>
      <c r="B16" s="30" t="s">
        <v>10</v>
      </c>
      <c r="C16" s="31"/>
      <c r="D16" s="31"/>
      <c r="E16" s="32"/>
    </row>
    <row r="17" spans="1:5" ht="12.75">
      <c r="A17" s="33" t="s">
        <v>11</v>
      </c>
      <c r="B17" s="33" t="s">
        <v>12</v>
      </c>
      <c r="C17" s="44">
        <v>43739.2</v>
      </c>
      <c r="D17" s="44">
        <v>32167</v>
      </c>
      <c r="E17" s="61">
        <f>D17/C17</f>
        <v>0.7354272597578374</v>
      </c>
    </row>
    <row r="18" spans="1:5" ht="12.75">
      <c r="A18" s="33" t="s">
        <v>13</v>
      </c>
      <c r="B18" s="35" t="s">
        <v>14</v>
      </c>
      <c r="C18" s="44">
        <v>36988</v>
      </c>
      <c r="D18" s="44">
        <v>32167</v>
      </c>
      <c r="E18" s="61">
        <f>D18/C18</f>
        <v>0.8696604304098626</v>
      </c>
    </row>
    <row r="19" spans="1:5" ht="12.75">
      <c r="A19" s="36"/>
      <c r="B19" s="37"/>
      <c r="C19" s="36"/>
      <c r="D19" s="36"/>
      <c r="E19" s="36"/>
    </row>
    <row r="21" spans="1:5" ht="48">
      <c r="A21" s="26" t="s">
        <v>15</v>
      </c>
      <c r="B21" s="38" t="s">
        <v>6</v>
      </c>
      <c r="C21" s="26" t="s">
        <v>7</v>
      </c>
      <c r="D21" s="26" t="s">
        <v>8</v>
      </c>
      <c r="E21" s="26" t="s">
        <v>9</v>
      </c>
    </row>
    <row r="22" spans="1:5" ht="12.75">
      <c r="A22" s="28">
        <v>1</v>
      </c>
      <c r="B22" s="28">
        <v>2</v>
      </c>
      <c r="C22" s="28">
        <v>3</v>
      </c>
      <c r="D22" s="28">
        <v>4</v>
      </c>
      <c r="E22" s="28">
        <v>5</v>
      </c>
    </row>
    <row r="23" spans="1:5" ht="12.75">
      <c r="A23" s="20"/>
      <c r="B23" s="39" t="s">
        <v>16</v>
      </c>
      <c r="C23" s="22"/>
      <c r="D23" s="22"/>
      <c r="E23" s="24"/>
    </row>
    <row r="24" spans="1:5" ht="12.75">
      <c r="A24" s="40"/>
      <c r="B24" s="41" t="s">
        <v>17</v>
      </c>
      <c r="C24" s="42"/>
      <c r="D24" s="42"/>
      <c r="E24" s="43"/>
    </row>
    <row r="25" spans="1:5" ht="12.75">
      <c r="A25" s="34"/>
      <c r="B25" s="34" t="s">
        <v>18</v>
      </c>
      <c r="C25" s="44"/>
      <c r="D25" s="44"/>
      <c r="E25" s="45"/>
    </row>
    <row r="26" spans="1:5" ht="12.75">
      <c r="A26" s="40"/>
      <c r="B26" s="33" t="s">
        <v>19</v>
      </c>
      <c r="C26" s="44">
        <f>SUM(C28:C31)</f>
        <v>3253240</v>
      </c>
      <c r="D26" s="44">
        <f>SUM(D28:D31)</f>
        <v>3394328</v>
      </c>
      <c r="E26" s="45">
        <f>D26/C26</f>
        <v>1.0433684572918076</v>
      </c>
    </row>
    <row r="27" spans="1:5" ht="12.75">
      <c r="A27" s="34"/>
      <c r="B27" s="34" t="s">
        <v>20</v>
      </c>
      <c r="C27" s="44"/>
      <c r="D27" s="44"/>
      <c r="E27" s="45"/>
    </row>
    <row r="28" spans="1:5" ht="12.75">
      <c r="A28" s="34">
        <v>690</v>
      </c>
      <c r="B28" s="34" t="s">
        <v>31</v>
      </c>
      <c r="C28" s="62">
        <v>25037</v>
      </c>
      <c r="D28" s="44">
        <v>23654</v>
      </c>
      <c r="E28" s="45">
        <f>D28/C28</f>
        <v>0.9447617526061429</v>
      </c>
    </row>
    <row r="29" spans="1:5" ht="25.5">
      <c r="A29" s="34">
        <v>750</v>
      </c>
      <c r="B29" s="53" t="s">
        <v>32</v>
      </c>
      <c r="C29" s="44">
        <v>2225843</v>
      </c>
      <c r="D29" s="44">
        <v>2323144</v>
      </c>
      <c r="E29" s="45">
        <f>D29/C29</f>
        <v>1.043714224228753</v>
      </c>
    </row>
    <row r="30" spans="1:5" ht="12.75">
      <c r="A30" s="34">
        <v>830</v>
      </c>
      <c r="B30" s="53" t="s">
        <v>33</v>
      </c>
      <c r="C30" s="44">
        <v>992360</v>
      </c>
      <c r="D30" s="44">
        <v>1042530</v>
      </c>
      <c r="E30" s="45">
        <f>D30/C30</f>
        <v>1.0505562497480754</v>
      </c>
    </row>
    <row r="31" spans="1:5" ht="12.75">
      <c r="A31" s="34">
        <v>920</v>
      </c>
      <c r="B31" s="53" t="s">
        <v>34</v>
      </c>
      <c r="C31" s="44">
        <v>10000</v>
      </c>
      <c r="D31" s="44">
        <v>5000</v>
      </c>
      <c r="E31" s="45">
        <f>D31/C31</f>
        <v>0.5</v>
      </c>
    </row>
    <row r="32" spans="1:5" ht="12.75">
      <c r="A32" s="34"/>
      <c r="B32" s="33"/>
      <c r="C32" s="44"/>
      <c r="D32" s="44"/>
      <c r="E32" s="45"/>
    </row>
    <row r="33" spans="1:5" ht="12.75">
      <c r="A33" s="34"/>
      <c r="B33" s="34"/>
      <c r="C33" s="44"/>
      <c r="D33" s="44"/>
      <c r="E33" s="45"/>
    </row>
    <row r="34" spans="1:5" ht="12.75">
      <c r="A34" s="34"/>
      <c r="B34" s="34"/>
      <c r="C34" s="44"/>
      <c r="D34" s="44"/>
      <c r="E34" s="45"/>
    </row>
    <row r="35" spans="1:5" ht="12.75">
      <c r="A35" s="34"/>
      <c r="B35" s="34"/>
      <c r="C35" s="44"/>
      <c r="D35" s="44"/>
      <c r="E35" s="45"/>
    </row>
    <row r="36" spans="1:5" ht="12.75">
      <c r="A36" s="40"/>
      <c r="B36" s="41" t="s">
        <v>21</v>
      </c>
      <c r="C36" s="63">
        <f>C38+C55</f>
        <v>3031360</v>
      </c>
      <c r="D36" s="63">
        <f>D38+D55</f>
        <v>2804936</v>
      </c>
      <c r="E36" s="43"/>
    </row>
    <row r="37" spans="1:5" ht="12.75">
      <c r="A37" s="34"/>
      <c r="B37" s="34" t="s">
        <v>18</v>
      </c>
      <c r="C37" s="34"/>
      <c r="D37" s="44"/>
      <c r="E37" s="45"/>
    </row>
    <row r="38" spans="1:5" ht="12.75">
      <c r="A38" s="34"/>
      <c r="B38" s="33" t="s">
        <v>22</v>
      </c>
      <c r="C38" s="46">
        <f>SUM(C40:C47)</f>
        <v>2794166</v>
      </c>
      <c r="D38" s="54">
        <f>SUM(D40:D47)</f>
        <v>1999730</v>
      </c>
      <c r="E38" s="47">
        <f>D38/C38</f>
        <v>0.7156804570666166</v>
      </c>
    </row>
    <row r="39" spans="1:5" ht="12.75">
      <c r="A39" s="34"/>
      <c r="B39" s="34" t="s">
        <v>20</v>
      </c>
      <c r="C39" s="34"/>
      <c r="D39" s="44"/>
      <c r="E39" s="47"/>
    </row>
    <row r="40" spans="1:5" ht="12.75">
      <c r="A40" s="34">
        <v>4210</v>
      </c>
      <c r="B40" s="34" t="s">
        <v>35</v>
      </c>
      <c r="C40" s="44">
        <v>63450</v>
      </c>
      <c r="D40" s="44">
        <v>55313</v>
      </c>
      <c r="E40" s="47">
        <f aca="true" t="shared" si="0" ref="E40:E47">D40/C40</f>
        <v>0.8717572892040977</v>
      </c>
    </row>
    <row r="41" spans="1:5" ht="12.75">
      <c r="A41" s="34">
        <v>4260</v>
      </c>
      <c r="B41" s="34" t="s">
        <v>36</v>
      </c>
      <c r="C41" s="44">
        <v>1151034</v>
      </c>
      <c r="D41" s="44">
        <v>1039507</v>
      </c>
      <c r="E41" s="47">
        <f t="shared" si="0"/>
        <v>0.903107119337917</v>
      </c>
    </row>
    <row r="42" spans="1:5" ht="12.75">
      <c r="A42" s="34">
        <v>4270</v>
      </c>
      <c r="B42" s="34" t="s">
        <v>37</v>
      </c>
      <c r="C42" s="44">
        <v>1231942</v>
      </c>
      <c r="D42" s="44">
        <v>491876</v>
      </c>
      <c r="E42" s="47">
        <f t="shared" si="0"/>
        <v>0.3992687967453013</v>
      </c>
    </row>
    <row r="43" spans="1:5" ht="12.75">
      <c r="A43" s="34">
        <v>4300</v>
      </c>
      <c r="B43" s="34" t="s">
        <v>38</v>
      </c>
      <c r="C43" s="44">
        <v>312464</v>
      </c>
      <c r="D43" s="44">
        <v>356823</v>
      </c>
      <c r="E43" s="47">
        <f t="shared" si="0"/>
        <v>1.1419651543857852</v>
      </c>
    </row>
    <row r="44" spans="1:5" ht="12.75">
      <c r="A44" s="34">
        <v>4350</v>
      </c>
      <c r="B44" s="34" t="s">
        <v>39</v>
      </c>
      <c r="C44" s="44">
        <v>7200</v>
      </c>
      <c r="D44" s="44">
        <v>7400</v>
      </c>
      <c r="E44" s="47">
        <f t="shared" si="0"/>
        <v>1.0277777777777777</v>
      </c>
    </row>
    <row r="45" spans="1:5" ht="12.75">
      <c r="A45" s="34">
        <v>4360</v>
      </c>
      <c r="B45" s="34" t="s">
        <v>40</v>
      </c>
      <c r="C45" s="44">
        <v>3500</v>
      </c>
      <c r="D45" s="44">
        <v>3000</v>
      </c>
      <c r="E45" s="47">
        <f t="shared" si="0"/>
        <v>0.8571428571428571</v>
      </c>
    </row>
    <row r="46" spans="1:5" ht="12.75">
      <c r="A46" s="34">
        <v>4370</v>
      </c>
      <c r="B46" s="34" t="s">
        <v>41</v>
      </c>
      <c r="C46" s="44">
        <v>10800</v>
      </c>
      <c r="D46" s="44">
        <v>10800</v>
      </c>
      <c r="E46" s="47">
        <f t="shared" si="0"/>
        <v>1</v>
      </c>
    </row>
    <row r="47" spans="1:5" ht="12.75">
      <c r="A47" s="34">
        <v>4430</v>
      </c>
      <c r="B47" s="34" t="s">
        <v>42</v>
      </c>
      <c r="C47" s="44">
        <v>13776</v>
      </c>
      <c r="D47" s="44">
        <v>35011</v>
      </c>
      <c r="E47" s="47">
        <f t="shared" si="0"/>
        <v>2.5414488966318234</v>
      </c>
    </row>
    <row r="48" spans="1:5" ht="12.75">
      <c r="A48" s="34"/>
      <c r="B48" s="34"/>
      <c r="C48" s="34"/>
      <c r="D48" s="44"/>
      <c r="E48" s="34"/>
    </row>
    <row r="49" spans="1:5" ht="12.75">
      <c r="A49" s="34"/>
      <c r="B49" s="34"/>
      <c r="C49" s="34"/>
      <c r="D49" s="44"/>
      <c r="E49" s="34"/>
    </row>
    <row r="50" spans="1:5" ht="12.75">
      <c r="A50" s="34"/>
      <c r="B50" s="34"/>
      <c r="C50" s="34"/>
      <c r="D50" s="44"/>
      <c r="E50" s="34"/>
    </row>
    <row r="51" spans="1:5" ht="12.75">
      <c r="A51" s="34"/>
      <c r="B51" s="34"/>
      <c r="C51" s="34"/>
      <c r="D51" s="44"/>
      <c r="E51" s="34"/>
    </row>
    <row r="52" spans="1:5" ht="12.75">
      <c r="A52" s="34"/>
      <c r="B52" s="34"/>
      <c r="C52" s="34"/>
      <c r="D52" s="44"/>
      <c r="E52" s="34"/>
    </row>
    <row r="53" spans="1:5" ht="12.75">
      <c r="A53" s="34"/>
      <c r="B53" s="34"/>
      <c r="C53" s="34"/>
      <c r="D53" s="34"/>
      <c r="E53" s="34"/>
    </row>
    <row r="54" spans="1:5" ht="12.75">
      <c r="A54" s="34"/>
      <c r="B54" s="34"/>
      <c r="C54" s="34"/>
      <c r="D54" s="34"/>
      <c r="E54" s="34"/>
    </row>
    <row r="55" spans="1:5" ht="12.75">
      <c r="A55" s="34"/>
      <c r="B55" s="33" t="s">
        <v>23</v>
      </c>
      <c r="C55" s="58">
        <f>C57</f>
        <v>237194</v>
      </c>
      <c r="D55" s="58">
        <f>D57</f>
        <v>805206</v>
      </c>
      <c r="E55" s="34"/>
    </row>
    <row r="56" spans="1:5" ht="12.75">
      <c r="A56" s="40"/>
      <c r="B56" s="34" t="s">
        <v>20</v>
      </c>
      <c r="C56" s="34"/>
      <c r="D56" s="34"/>
      <c r="E56" s="34"/>
    </row>
    <row r="57" spans="1:5" ht="12.75">
      <c r="A57" s="34">
        <v>6050</v>
      </c>
      <c r="B57" s="33" t="s">
        <v>43</v>
      </c>
      <c r="C57" s="44">
        <v>237194</v>
      </c>
      <c r="D57" s="44">
        <v>805206</v>
      </c>
      <c r="E57" s="34"/>
    </row>
    <row r="58" spans="1:5" ht="12.75">
      <c r="A58" s="34"/>
      <c r="B58" s="34"/>
      <c r="C58" s="34"/>
      <c r="D58" s="34"/>
      <c r="E58" s="34"/>
    </row>
    <row r="59" spans="1:5" ht="12.75">
      <c r="A59" s="36"/>
      <c r="B59" s="36"/>
      <c r="C59" s="36"/>
      <c r="D59" s="36"/>
      <c r="E59" s="36"/>
    </row>
    <row r="60" spans="1:5" ht="15">
      <c r="A60" s="66" t="s">
        <v>24</v>
      </c>
      <c r="B60" s="67"/>
      <c r="C60" s="48"/>
      <c r="D60" s="48"/>
      <c r="E60" s="48"/>
    </row>
    <row r="61" spans="1:5" ht="24">
      <c r="A61" s="49" t="s">
        <v>25</v>
      </c>
      <c r="B61" s="49" t="s">
        <v>26</v>
      </c>
      <c r="C61" s="49" t="s">
        <v>27</v>
      </c>
      <c r="D61" s="49" t="s">
        <v>28</v>
      </c>
      <c r="E61" s="49" t="s">
        <v>29</v>
      </c>
    </row>
    <row r="62" spans="1:5" ht="12.75">
      <c r="A62" s="50">
        <v>1</v>
      </c>
      <c r="B62" s="50">
        <v>2</v>
      </c>
      <c r="C62" s="50">
        <v>3</v>
      </c>
      <c r="D62" s="50">
        <v>4</v>
      </c>
      <c r="E62" s="50">
        <v>5</v>
      </c>
    </row>
    <row r="63" spans="1:5" ht="38.25">
      <c r="A63" s="51">
        <v>342</v>
      </c>
      <c r="B63" s="55" t="s">
        <v>49</v>
      </c>
      <c r="C63" s="51"/>
      <c r="D63" s="64" t="s">
        <v>63</v>
      </c>
      <c r="E63" s="59">
        <v>40000</v>
      </c>
    </row>
    <row r="64" spans="1:5" ht="38.25">
      <c r="A64" s="51">
        <v>342</v>
      </c>
      <c r="B64" s="56" t="s">
        <v>50</v>
      </c>
      <c r="C64" s="51"/>
      <c r="D64" s="64" t="s">
        <v>63</v>
      </c>
      <c r="E64" s="59">
        <v>50000</v>
      </c>
    </row>
    <row r="65" spans="1:5" ht="25.5">
      <c r="A65" s="51">
        <v>342</v>
      </c>
      <c r="B65" s="56" t="s">
        <v>51</v>
      </c>
      <c r="C65" s="51"/>
      <c r="D65" s="64" t="s">
        <v>64</v>
      </c>
      <c r="E65" s="59">
        <v>32000</v>
      </c>
    </row>
    <row r="66" spans="1:5" ht="12.75">
      <c r="A66" s="51">
        <v>342</v>
      </c>
      <c r="B66" s="51" t="s">
        <v>52</v>
      </c>
      <c r="C66" s="51"/>
      <c r="D66" s="64" t="s">
        <v>64</v>
      </c>
      <c r="E66" s="59">
        <v>5600</v>
      </c>
    </row>
    <row r="67" spans="1:5" ht="12.75">
      <c r="A67" s="51">
        <v>342</v>
      </c>
      <c r="B67" s="51" t="s">
        <v>53</v>
      </c>
      <c r="C67" s="51"/>
      <c r="D67" s="64" t="s">
        <v>65</v>
      </c>
      <c r="E67" s="59">
        <v>12000</v>
      </c>
    </row>
    <row r="68" spans="1:5" ht="12.75">
      <c r="A68" s="51">
        <v>342</v>
      </c>
      <c r="B68" s="51" t="s">
        <v>54</v>
      </c>
      <c r="C68" s="51"/>
      <c r="D68" s="64" t="s">
        <v>66</v>
      </c>
      <c r="E68" s="59">
        <v>30000</v>
      </c>
    </row>
    <row r="69" spans="1:5" ht="12.75">
      <c r="A69" s="51">
        <v>342</v>
      </c>
      <c r="B69" s="51" t="s">
        <v>55</v>
      </c>
      <c r="C69" s="51"/>
      <c r="D69" s="64" t="s">
        <v>65</v>
      </c>
      <c r="E69" s="59">
        <v>25000</v>
      </c>
    </row>
    <row r="70" spans="1:5" ht="12.75">
      <c r="A70" s="51">
        <v>342</v>
      </c>
      <c r="B70" s="51" t="s">
        <v>56</v>
      </c>
      <c r="C70" s="51"/>
      <c r="D70" s="64" t="s">
        <v>67</v>
      </c>
      <c r="E70" s="59">
        <v>40000</v>
      </c>
    </row>
    <row r="71" spans="1:5" ht="12.75">
      <c r="A71" s="51">
        <v>342</v>
      </c>
      <c r="B71" s="51" t="s">
        <v>57</v>
      </c>
      <c r="C71" s="51"/>
      <c r="D71" s="64" t="s">
        <v>67</v>
      </c>
      <c r="E71" s="59">
        <v>30000</v>
      </c>
    </row>
    <row r="72" spans="1:5" ht="12.75">
      <c r="A72" s="51">
        <v>342</v>
      </c>
      <c r="B72" s="51" t="s">
        <v>58</v>
      </c>
      <c r="C72" s="51"/>
      <c r="D72" s="64" t="s">
        <v>63</v>
      </c>
      <c r="E72" s="59">
        <v>100000</v>
      </c>
    </row>
    <row r="73" spans="1:5" ht="12.75">
      <c r="A73" s="57">
        <v>342</v>
      </c>
      <c r="B73" s="57" t="s">
        <v>62</v>
      </c>
      <c r="C73" s="57"/>
      <c r="D73" s="65" t="s">
        <v>63</v>
      </c>
      <c r="E73" s="60">
        <v>23179</v>
      </c>
    </row>
    <row r="74" spans="1:5" ht="12.75">
      <c r="A74" s="57">
        <v>342</v>
      </c>
      <c r="B74" s="57" t="s">
        <v>68</v>
      </c>
      <c r="C74" s="57"/>
      <c r="D74" s="65" t="s">
        <v>69</v>
      </c>
      <c r="E74" s="60">
        <v>100000</v>
      </c>
    </row>
    <row r="75" spans="1:5" ht="12.75">
      <c r="A75" s="57"/>
      <c r="B75" s="57"/>
      <c r="C75" s="57"/>
      <c r="D75" s="57"/>
      <c r="E75" s="60">
        <f>SUM(E63:E74)</f>
        <v>487779</v>
      </c>
    </row>
    <row r="76" spans="1:5" ht="12.75">
      <c r="A76" s="57"/>
      <c r="B76" s="57"/>
      <c r="C76" s="57"/>
      <c r="D76" s="57"/>
      <c r="E76" s="57"/>
    </row>
    <row r="77" spans="1:5" ht="12.75">
      <c r="A77" s="57"/>
      <c r="B77" s="57"/>
      <c r="C77" s="57"/>
      <c r="D77" s="57"/>
      <c r="E77" s="57"/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>
      <c r="A81" s="52"/>
      <c r="B81" s="52"/>
      <c r="C81" s="52"/>
      <c r="D81" s="52"/>
      <c r="E81" s="52"/>
    </row>
    <row r="82" spans="1:5" ht="12.75">
      <c r="A82" s="68" t="s">
        <v>30</v>
      </c>
      <c r="B82" s="69"/>
      <c r="C82" s="70"/>
      <c r="D82" s="70"/>
      <c r="E82" s="71"/>
    </row>
    <row r="83" spans="1:5" ht="12.75">
      <c r="A83" s="51">
        <v>1</v>
      </c>
      <c r="B83" s="51" t="s">
        <v>48</v>
      </c>
      <c r="C83" s="51"/>
      <c r="D83" s="51">
        <v>2009</v>
      </c>
      <c r="E83" s="59">
        <v>148300</v>
      </c>
    </row>
    <row r="84" spans="1:5" ht="12.75">
      <c r="A84" s="51">
        <v>2</v>
      </c>
      <c r="B84" s="51" t="s">
        <v>59</v>
      </c>
      <c r="C84" s="51"/>
      <c r="D84" s="51">
        <v>2009</v>
      </c>
      <c r="E84" s="59">
        <v>309805</v>
      </c>
    </row>
    <row r="85" spans="1:5" ht="12.75">
      <c r="A85" s="51">
        <v>3</v>
      </c>
      <c r="B85" s="51" t="s">
        <v>60</v>
      </c>
      <c r="C85" s="51"/>
      <c r="D85" s="51">
        <v>2009</v>
      </c>
      <c r="E85" s="59">
        <v>80000</v>
      </c>
    </row>
    <row r="86" spans="1:5" ht="12.75">
      <c r="A86" s="51">
        <v>4</v>
      </c>
      <c r="B86" s="51" t="s">
        <v>61</v>
      </c>
      <c r="C86" s="51"/>
      <c r="D86" s="51">
        <v>2009</v>
      </c>
      <c r="E86" s="59">
        <v>167101</v>
      </c>
    </row>
    <row r="87" spans="1:5" ht="12.75">
      <c r="A87" s="51">
        <v>5</v>
      </c>
      <c r="B87" s="51" t="s">
        <v>71</v>
      </c>
      <c r="C87" s="51"/>
      <c r="D87" s="51">
        <v>2009</v>
      </c>
      <c r="E87" s="59">
        <v>100000</v>
      </c>
    </row>
    <row r="88" spans="1:5" ht="12.75">
      <c r="A88" s="51"/>
      <c r="B88" s="51"/>
      <c r="C88" s="51"/>
      <c r="D88" s="51"/>
      <c r="E88" s="51"/>
    </row>
    <row r="89" spans="1:5" ht="12.75">
      <c r="A89" s="51"/>
      <c r="B89" s="51"/>
      <c r="C89" s="51"/>
      <c r="D89" s="51"/>
      <c r="E89" s="51"/>
    </row>
    <row r="90" spans="1:5" ht="12.75">
      <c r="A90" s="52"/>
      <c r="B90" s="52"/>
      <c r="C90" s="52"/>
      <c r="D90" s="52"/>
      <c r="E90" s="52"/>
    </row>
  </sheetData>
  <sheetProtection/>
  <mergeCells count="2">
    <mergeCell ref="A60:B60"/>
    <mergeCell ref="A82:E8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Agnieszka Wojtysiak</cp:lastModifiedBy>
  <cp:lastPrinted>2009-07-09T11:48:57Z</cp:lastPrinted>
  <dcterms:created xsi:type="dcterms:W3CDTF">2008-08-05T11:07:25Z</dcterms:created>
  <dcterms:modified xsi:type="dcterms:W3CDTF">2009-07-09T11:48:59Z</dcterms:modified>
  <cp:category/>
  <cp:version/>
  <cp:contentType/>
  <cp:contentStatus/>
</cp:coreProperties>
</file>